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624"/>
  <workbookPr showInkAnnotation="0" autoCompressPictures="0"/>
  <bookViews>
    <workbookView xWindow="0" yWindow="0" windowWidth="30660" windowHeight="19680" tabRatio="500"/>
  </bookViews>
  <sheets>
    <sheet name="Instruktion" sheetId="4" r:id="rId1"/>
    <sheet name="Sammanfattning" sheetId="5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56" i="4" l="1"/>
  <c r="I57" i="4"/>
  <c r="I58" i="4"/>
  <c r="I21" i="4"/>
  <c r="I22" i="4"/>
  <c r="I23" i="4"/>
  <c r="I24" i="4"/>
  <c r="I25" i="4"/>
  <c r="I26" i="4"/>
  <c r="G8" i="4"/>
  <c r="I6" i="4"/>
  <c r="I19" i="4"/>
  <c r="I27" i="4"/>
  <c r="I11" i="4"/>
  <c r="I9" i="4"/>
  <c r="I10" i="4"/>
  <c r="I12" i="4"/>
  <c r="I13" i="4"/>
  <c r="I14" i="4"/>
  <c r="I15" i="4"/>
  <c r="I16" i="4"/>
  <c r="I17" i="4"/>
  <c r="I20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6" i="4"/>
  <c r="I47" i="4"/>
  <c r="I48" i="4"/>
  <c r="I50" i="4"/>
  <c r="I51" i="4"/>
  <c r="I52" i="4"/>
  <c r="I53" i="4"/>
  <c r="I54" i="4"/>
  <c r="I55" i="4"/>
  <c r="I59" i="4"/>
  <c r="I60" i="4"/>
  <c r="I61" i="4"/>
  <c r="I62" i="4"/>
  <c r="I63" i="4"/>
  <c r="I64" i="4"/>
  <c r="I65" i="4"/>
  <c r="I66" i="4"/>
  <c r="I67" i="4"/>
  <c r="I68" i="4"/>
  <c r="I70" i="4"/>
  <c r="I71" i="4"/>
  <c r="I72" i="4"/>
  <c r="I74" i="4"/>
  <c r="I75" i="4"/>
  <c r="I76" i="4"/>
  <c r="I78" i="4"/>
  <c r="I79" i="4"/>
  <c r="I80" i="4"/>
  <c r="G83" i="4"/>
  <c r="I5" i="4"/>
  <c r="I7" i="4"/>
  <c r="H85" i="4"/>
  <c r="H8" i="4"/>
  <c r="I8" i="4"/>
  <c r="I85" i="4"/>
  <c r="J85" i="4"/>
  <c r="D2" i="4"/>
  <c r="F5" i="5"/>
  <c r="I87" i="4"/>
  <c r="F6" i="5"/>
</calcChain>
</file>

<file path=xl/sharedStrings.xml><?xml version="1.0" encoding="utf-8"?>
<sst xmlns="http://schemas.openxmlformats.org/spreadsheetml/2006/main" count="37" uniqueCount="34">
  <si>
    <t>Verksamhetsgemensam</t>
  </si>
  <si>
    <t>Antal</t>
  </si>
  <si>
    <t>Timmar</t>
  </si>
  <si>
    <t>Kompetensutveckling</t>
  </si>
  <si>
    <t>Semester</t>
  </si>
  <si>
    <t>Förflyttningstid</t>
  </si>
  <si>
    <t>Gudstjänster och kyrkliga handlingar</t>
  </si>
  <si>
    <t>Undervisning</t>
  </si>
  <si>
    <t>Barn 0-12 år</t>
  </si>
  <si>
    <t>Ungdomsverksamhet 13-25</t>
  </si>
  <si>
    <t>Konfirmandverksamhet</t>
  </si>
  <si>
    <t>Vuxenverksamhet</t>
  </si>
  <si>
    <t>Diakonal verksamhet</t>
  </si>
  <si>
    <t>Mission</t>
  </si>
  <si>
    <t>Övrig församlingsverksamhet</t>
  </si>
  <si>
    <t>Befattningshavare:</t>
  </si>
  <si>
    <t>Tjänsteställe:</t>
  </si>
  <si>
    <t>Födelseår:</t>
  </si>
  <si>
    <t>Bilaga till Tidlista, enl modell för verksamhetsindelning</t>
  </si>
  <si>
    <t>Allmänt</t>
  </si>
  <si>
    <t>Arbetsuppgifternas innehåll framgår av de anvisningar som följer av tidlistan för kyrkomusiker.</t>
  </si>
  <si>
    <t>Kyrkans musikundervisning</t>
  </si>
  <si>
    <t>Beräkningsunderlag för "Allmänt"</t>
  </si>
  <si>
    <t>Summering</t>
  </si>
  <si>
    <t>Arbetstid att schemalägga</t>
  </si>
  <si>
    <t>Total</t>
  </si>
  <si>
    <t>Sysselsättningsgrad</t>
  </si>
  <si>
    <t>Antal semesterdagar:</t>
  </si>
  <si>
    <t>Bsf:</t>
  </si>
  <si>
    <t>Befattning:</t>
  </si>
  <si>
    <t>Församling:</t>
  </si>
  <si>
    <t>ev pruta</t>
  </si>
  <si>
    <t>ev pruta till 200</t>
  </si>
  <si>
    <t>Ev 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</si>
</sst>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yyyy\-mm\-dd;@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name val="Calibri"/>
      <scheme val="minor"/>
    </font>
    <font>
      <sz val="8"/>
      <name val="Calibri"/>
      <family val="2"/>
      <scheme val="minor"/>
    </font>
    <font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96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5" fontId="6" fillId="0" borderId="1" applyFont="0" applyBorder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2" fillId="0" borderId="0" xfId="0" applyFont="1" applyBorder="1"/>
    <xf numFmtId="0" fontId="0" fillId="0" borderId="0" xfId="0" applyBorder="1"/>
    <xf numFmtId="9" fontId="0" fillId="0" borderId="0" xfId="92" applyFont="1" applyBorder="1"/>
    <xf numFmtId="0" fontId="0" fillId="0" borderId="5" xfId="0" applyBorder="1"/>
    <xf numFmtId="0" fontId="0" fillId="0" borderId="0" xfId="0" applyFont="1" applyBorder="1"/>
    <xf numFmtId="0" fontId="0" fillId="0" borderId="0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3" fillId="0" borderId="1" xfId="0" applyFont="1" applyBorder="1" applyProtection="1">
      <protection locked="0"/>
    </xf>
    <xf numFmtId="9" fontId="0" fillId="0" borderId="3" xfId="0" applyNumberFormat="1" applyBorder="1" applyProtection="1">
      <protection locked="0"/>
    </xf>
    <xf numFmtId="9" fontId="0" fillId="0" borderId="1" xfId="0" applyNumberFormat="1" applyBorder="1" applyProtection="1">
      <protection locked="0"/>
    </xf>
    <xf numFmtId="0" fontId="0" fillId="0" borderId="1" xfId="0" applyFont="1" applyBorder="1" applyProtection="1">
      <protection locked="0"/>
    </xf>
    <xf numFmtId="0" fontId="3" fillId="0" borderId="1" xfId="0" applyFont="1" applyBorder="1" applyProtection="1"/>
    <xf numFmtId="0" fontId="0" fillId="0" borderId="0" xfId="0" applyBorder="1" applyProtection="1"/>
    <xf numFmtId="0" fontId="0" fillId="0" borderId="1" xfId="0" applyBorder="1" applyProtection="1"/>
    <xf numFmtId="0" fontId="0" fillId="0" borderId="4" xfId="0" applyBorder="1" applyProtection="1"/>
    <xf numFmtId="0" fontId="0" fillId="0" borderId="2" xfId="0" applyBorder="1" applyProtection="1"/>
    <xf numFmtId="0" fontId="0" fillId="0" borderId="0" xfId="0" applyFont="1" applyBorder="1" applyProtection="1">
      <protection locked="0"/>
    </xf>
    <xf numFmtId="1" fontId="0" fillId="0" borderId="0" xfId="0" applyNumberFormat="1" applyBorder="1" applyProtection="1">
      <protection locked="0"/>
    </xf>
    <xf numFmtId="166" fontId="0" fillId="0" borderId="1" xfId="0" applyNumberFormat="1" applyBorder="1" applyProtection="1"/>
    <xf numFmtId="0" fontId="8" fillId="0" borderId="1" xfId="0" applyFont="1" applyBorder="1" applyProtection="1">
      <protection locked="0"/>
    </xf>
    <xf numFmtId="165" fontId="8" fillId="0" borderId="1" xfId="0" applyNumberFormat="1" applyFont="1" applyBorder="1"/>
    <xf numFmtId="0" fontId="0" fillId="2" borderId="3" xfId="59" applyNumberFormat="1" applyFont="1" applyFill="1" applyBorder="1" applyProtection="1"/>
    <xf numFmtId="0" fontId="0" fillId="0" borderId="0" xfId="59" applyNumberFormat="1" applyFont="1" applyBorder="1" applyProtection="1">
      <protection locked="0"/>
    </xf>
    <xf numFmtId="0" fontId="0" fillId="0" borderId="0" xfId="59" applyNumberFormat="1" applyFont="1" applyBorder="1" applyProtection="1"/>
    <xf numFmtId="0" fontId="0" fillId="0" borderId="1" xfId="59" applyNumberFormat="1" applyFont="1" applyBorder="1" applyProtection="1">
      <protection locked="0"/>
    </xf>
    <xf numFmtId="0" fontId="0" fillId="0" borderId="1" xfId="59" applyNumberFormat="1" applyFont="1" applyBorder="1" applyProtection="1"/>
    <xf numFmtId="0" fontId="6" fillId="0" borderId="1" xfId="59" applyNumberFormat="1" applyFont="1" applyBorder="1" applyProtection="1"/>
    <xf numFmtId="0" fontId="0" fillId="0" borderId="2" xfId="59" applyNumberFormat="1" applyFont="1" applyBorder="1" applyProtection="1"/>
    <xf numFmtId="0" fontId="0" fillId="0" borderId="3" xfId="59" applyNumberFormat="1" applyFont="1" applyBorder="1" applyProtection="1">
      <protection locked="0"/>
    </xf>
    <xf numFmtId="0" fontId="0" fillId="0" borderId="1" xfId="59" applyNumberFormat="1" applyFont="1" applyFill="1" applyBorder="1" applyProtection="1"/>
    <xf numFmtId="0" fontId="0" fillId="0" borderId="3" xfId="59" applyNumberFormat="1" applyFont="1" applyFill="1" applyBorder="1" applyProtection="1"/>
    <xf numFmtId="0" fontId="0" fillId="2" borderId="1" xfId="59" applyNumberFormat="1" applyFont="1" applyFill="1" applyBorder="1" applyProtection="1"/>
    <xf numFmtId="0" fontId="8" fillId="0" borderId="1" xfId="59" applyNumberFormat="1" applyFont="1" applyBorder="1" applyProtection="1"/>
  </cellXfs>
  <cellStyles count="96">
    <cellStyle name="Formatmall 1" xfId="93"/>
    <cellStyle name="Följd hyperlänk" xfId="2" builtinId="9" hidden="1"/>
    <cellStyle name="Följd hyperlänk" xfId="4" builtinId="9" hidden="1"/>
    <cellStyle name="Följd hyperlänk" xfId="6" builtinId="9" hidden="1"/>
    <cellStyle name="Följd hyperlänk" xfId="8" builtinId="9" hidden="1"/>
    <cellStyle name="Följd hyperlänk" xfId="10" builtinId="9" hidden="1"/>
    <cellStyle name="Följd hyperlänk" xfId="12" builtinId="9" hidden="1"/>
    <cellStyle name="Följd hyperlänk" xfId="14" builtinId="9" hidden="1"/>
    <cellStyle name="Följd hyperlänk" xfId="16" builtinId="9" hidden="1"/>
    <cellStyle name="Följd hyperlänk" xfId="18" builtinId="9" hidden="1"/>
    <cellStyle name="Följd hyperlänk" xfId="20" builtinId="9" hidden="1"/>
    <cellStyle name="Följd hyperlänk" xfId="22" builtinId="9" hidden="1"/>
    <cellStyle name="Följd hyperlänk" xfId="24" builtinId="9" hidden="1"/>
    <cellStyle name="Följd hyperlänk" xfId="26" builtinId="9" hidden="1"/>
    <cellStyle name="Följd hyperlänk" xfId="28" builtinId="9" hidden="1"/>
    <cellStyle name="Följd hyperlänk" xfId="30" builtinId="9" hidden="1"/>
    <cellStyle name="Följd hyperlänk" xfId="32" builtinId="9" hidden="1"/>
    <cellStyle name="Följd hyperlänk" xfId="34" builtinId="9" hidden="1"/>
    <cellStyle name="Följd hyperlänk" xfId="36" builtinId="9" hidden="1"/>
    <cellStyle name="Följd hyperlänk" xfId="38" builtinId="9" hidden="1"/>
    <cellStyle name="Följd hyperlänk" xfId="40" builtinId="9" hidden="1"/>
    <cellStyle name="Följd hyperlänk" xfId="42" builtinId="9" hidden="1"/>
    <cellStyle name="Följd hyperlänk" xfId="44" builtinId="9" hidden="1"/>
    <cellStyle name="Följd hyperlänk" xfId="46" builtinId="9" hidden="1"/>
    <cellStyle name="Följd hyperlänk" xfId="48" builtinId="9" hidden="1"/>
    <cellStyle name="Följd hyperlänk" xfId="50" builtinId="9" hidden="1"/>
    <cellStyle name="Följd hyperlänk" xfId="52" builtinId="9" hidden="1"/>
    <cellStyle name="Följd hyperlänk" xfId="54" builtinId="9" hidden="1"/>
    <cellStyle name="Följd hyperlänk" xfId="56" builtinId="9" hidden="1"/>
    <cellStyle name="Följd hyperlänk" xfId="58" builtinId="9" hidden="1"/>
    <cellStyle name="Följd hyperlänk" xfId="61" builtinId="9" hidden="1"/>
    <cellStyle name="Följd hyperlänk" xfId="63" builtinId="9" hidden="1"/>
    <cellStyle name="Följd hyperlänk" xfId="65" builtinId="9" hidden="1"/>
    <cellStyle name="Följd hyperlänk" xfId="67" builtinId="9" hidden="1"/>
    <cellStyle name="Följd hyperlänk" xfId="69" builtinId="9" hidden="1"/>
    <cellStyle name="Följd hyperlänk" xfId="71" builtinId="9" hidden="1"/>
    <cellStyle name="Följd hyperlänk" xfId="73" builtinId="9" hidden="1"/>
    <cellStyle name="Följd hyperlänk" xfId="75" builtinId="9" hidden="1"/>
    <cellStyle name="Följd hyperlänk" xfId="77" builtinId="9" hidden="1"/>
    <cellStyle name="Följd hyperlänk" xfId="79" builtinId="9" hidden="1"/>
    <cellStyle name="Följd hyperlänk" xfId="81" builtinId="9" hidden="1"/>
    <cellStyle name="Följd hyperlänk" xfId="83" builtinId="9" hidden="1"/>
    <cellStyle name="Följd hyperlänk" xfId="85" builtinId="9" hidden="1"/>
    <cellStyle name="Följd hyperlänk" xfId="87" builtinId="9" hidden="1"/>
    <cellStyle name="Följd hyperlänk" xfId="89" builtinId="9" hidden="1"/>
    <cellStyle name="Följd hyperlänk" xfId="91" builtinId="9" hidden="1"/>
    <cellStyle name="Följd hyperlänk" xfId="95" builtinId="9" hidden="1"/>
    <cellStyle name="Hyperlänk" xfId="1" builtinId="8" hidden="1"/>
    <cellStyle name="Hyperlänk" xfId="3" builtinId="8" hidden="1"/>
    <cellStyle name="Hyperlänk" xfId="5" builtinId="8" hidden="1"/>
    <cellStyle name="Hyperlänk" xfId="7" builtinId="8" hidden="1"/>
    <cellStyle name="Hyperlänk" xfId="9" builtinId="8" hidden="1"/>
    <cellStyle name="Hyperlänk" xfId="11" builtinId="8" hidden="1"/>
    <cellStyle name="Hyperlänk" xfId="13" builtinId="8" hidden="1"/>
    <cellStyle name="Hyperlänk" xfId="15" builtinId="8" hidden="1"/>
    <cellStyle name="Hyperlänk" xfId="17" builtinId="8" hidden="1"/>
    <cellStyle name="Hyperlänk" xfId="19" builtinId="8" hidden="1"/>
    <cellStyle name="Hyperlänk" xfId="21" builtinId="8" hidden="1"/>
    <cellStyle name="Hyperlänk" xfId="23" builtinId="8" hidden="1"/>
    <cellStyle name="Hyperlänk" xfId="25" builtinId="8" hidden="1"/>
    <cellStyle name="Hyperlänk" xfId="27" builtinId="8" hidden="1"/>
    <cellStyle name="Hyperlänk" xfId="29" builtinId="8" hidden="1"/>
    <cellStyle name="Hyperlänk" xfId="31" builtinId="8" hidden="1"/>
    <cellStyle name="Hyperlänk" xfId="33" builtinId="8" hidden="1"/>
    <cellStyle name="Hyperlänk" xfId="35" builtinId="8" hidden="1"/>
    <cellStyle name="Hyperlänk" xfId="37" builtinId="8" hidden="1"/>
    <cellStyle name="Hyperlänk" xfId="39" builtinId="8" hidden="1"/>
    <cellStyle name="Hyperlänk" xfId="41" builtinId="8" hidden="1"/>
    <cellStyle name="Hyperlänk" xfId="43" builtinId="8" hidden="1"/>
    <cellStyle name="Hyperlänk" xfId="45" builtinId="8" hidden="1"/>
    <cellStyle name="Hyperlänk" xfId="47" builtinId="8" hidden="1"/>
    <cellStyle name="Hyperlänk" xfId="49" builtinId="8" hidden="1"/>
    <cellStyle name="Hyperlänk" xfId="51" builtinId="8" hidden="1"/>
    <cellStyle name="Hyperlänk" xfId="53" builtinId="8" hidden="1"/>
    <cellStyle name="Hyperlänk" xfId="55" builtinId="8" hidden="1"/>
    <cellStyle name="Hyperlänk" xfId="57" builtinId="8" hidden="1"/>
    <cellStyle name="Hyperlänk" xfId="60" builtinId="8" hidden="1"/>
    <cellStyle name="Hyperlänk" xfId="62" builtinId="8" hidden="1"/>
    <cellStyle name="Hyperlänk" xfId="64" builtinId="8" hidden="1"/>
    <cellStyle name="Hyperlänk" xfId="66" builtinId="8" hidden="1"/>
    <cellStyle name="Hyperlänk" xfId="68" builtinId="8" hidden="1"/>
    <cellStyle name="Hyperlänk" xfId="70" builtinId="8" hidden="1"/>
    <cellStyle name="Hyperlänk" xfId="72" builtinId="8" hidden="1"/>
    <cellStyle name="Hyperlänk" xfId="74" builtinId="8" hidden="1"/>
    <cellStyle name="Hyperlänk" xfId="76" builtinId="8" hidden="1"/>
    <cellStyle name="Hyperlänk" xfId="78" builtinId="8" hidden="1"/>
    <cellStyle name="Hyperlänk" xfId="80" builtinId="8" hidden="1"/>
    <cellStyle name="Hyperlänk" xfId="82" builtinId="8" hidden="1"/>
    <cellStyle name="Hyperlänk" xfId="84" builtinId="8" hidden="1"/>
    <cellStyle name="Hyperlänk" xfId="86" builtinId="8" hidden="1"/>
    <cellStyle name="Hyperlänk" xfId="88" builtinId="8" hidden="1"/>
    <cellStyle name="Hyperlänk" xfId="90" builtinId="8" hidden="1"/>
    <cellStyle name="Hyperlänk" xfId="94" builtinId="8" hidden="1"/>
    <cellStyle name="Normal" xfId="0" builtinId="0"/>
    <cellStyle name="Procent" xfId="92" builtinId="5"/>
    <cellStyle name="Tusental" xfId="59" builtinId="3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579120</xdr:colOff>
      <xdr:row>80</xdr:row>
      <xdr:rowOff>20320</xdr:rowOff>
    </xdr:from>
    <xdr:to>
      <xdr:col>8</xdr:col>
      <xdr:colOff>426720</xdr:colOff>
      <xdr:row>82</xdr:row>
      <xdr:rowOff>91440</xdr:rowOff>
    </xdr:to>
    <xdr:cxnSp macro="">
      <xdr:nvCxnSpPr>
        <xdr:cNvPr id="5" name="Vinklad  4"/>
        <xdr:cNvCxnSpPr/>
      </xdr:nvCxnSpPr>
      <xdr:spPr>
        <a:xfrm rot="10800000" flipV="1">
          <a:off x="4368800" y="14061440"/>
          <a:ext cx="1016000" cy="497840"/>
        </a:xfrm>
        <a:prstGeom prst="bentConnector3">
          <a:avLst>
            <a:gd name="adj1" fmla="val 4930"/>
          </a:avLst>
        </a:prstGeom>
        <a:ln>
          <a:solidFill>
            <a:schemeClr val="accent6">
              <a:lumMod val="75000"/>
            </a:schemeClr>
          </a:solidFill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7"/>
  <sheetViews>
    <sheetView showGridLines="0" tabSelected="1" showRuler="0" workbookViewId="0">
      <selection activeCell="A42" sqref="A42"/>
    </sheetView>
  </sheetViews>
  <sheetFormatPr baseColWidth="10" defaultColWidth="11" defaultRowHeight="15" x14ac:dyDescent="0"/>
  <cols>
    <col min="1" max="1" width="6.1640625" style="10" customWidth="1"/>
    <col min="2" max="2" width="5.5" style="10" customWidth="1"/>
    <col min="3" max="3" width="5.1640625" style="10" customWidth="1"/>
    <col min="4" max="5" width="11" style="10"/>
    <col min="6" max="6" width="5.6640625" style="10" customWidth="1"/>
    <col min="7" max="7" width="7.83203125" style="30" customWidth="1"/>
    <col min="8" max="8" width="8.1640625" style="30" customWidth="1"/>
    <col min="9" max="9" width="7.5" style="31" customWidth="1"/>
    <col min="10" max="10" width="11" style="1"/>
    <col min="11" max="11" width="11" style="10"/>
    <col min="12" max="16384" width="11" style="1"/>
  </cols>
  <sheetData>
    <row r="1" spans="1:11" s="5" customFormat="1">
      <c r="A1" s="18" t="s">
        <v>20</v>
      </c>
      <c r="B1" s="9"/>
      <c r="C1" s="9"/>
      <c r="D1" s="9"/>
      <c r="E1" s="9"/>
      <c r="F1" s="9"/>
      <c r="G1" s="28"/>
      <c r="H1" s="28"/>
      <c r="I1" s="29"/>
      <c r="K1" s="9"/>
    </row>
    <row r="2" spans="1:11">
      <c r="D2" s="24">
        <f ca="1">TODAY()</f>
        <v>41219</v>
      </c>
    </row>
    <row r="3" spans="1:11" ht="18">
      <c r="B3" s="17" t="s">
        <v>0</v>
      </c>
      <c r="G3" s="30" t="s">
        <v>1</v>
      </c>
      <c r="H3" s="30" t="s">
        <v>2</v>
      </c>
    </row>
    <row r="5" spans="1:11">
      <c r="D5" s="19" t="s">
        <v>19</v>
      </c>
      <c r="I5" s="32">
        <f>0.2*G83</f>
        <v>0</v>
      </c>
    </row>
    <row r="6" spans="1:11">
      <c r="D6" s="19" t="s">
        <v>5</v>
      </c>
      <c r="I6" s="31">
        <f>G6*H6</f>
        <v>0</v>
      </c>
    </row>
    <row r="7" spans="1:11">
      <c r="D7" s="20" t="s">
        <v>3</v>
      </c>
      <c r="I7" s="31">
        <f>G7*H7</f>
        <v>0</v>
      </c>
    </row>
    <row r="8" spans="1:11" s="3" customFormat="1" ht="16" thickBot="1">
      <c r="A8" s="11"/>
      <c r="B8" s="11"/>
      <c r="C8" s="11"/>
      <c r="D8" s="21" t="s">
        <v>4</v>
      </c>
      <c r="E8" s="11"/>
      <c r="F8" s="11"/>
      <c r="G8" s="33">
        <f>Sammanfattning!C11</f>
        <v>0</v>
      </c>
      <c r="H8" s="33">
        <f>H85*7.65/(1989-G8*7.65)</f>
        <v>0</v>
      </c>
      <c r="I8" s="33">
        <f>G8*H8</f>
        <v>0</v>
      </c>
      <c r="K8" s="11"/>
    </row>
    <row r="9" spans="1:11" s="2" customFormat="1">
      <c r="A9" s="12"/>
      <c r="B9" s="12"/>
      <c r="C9" s="12"/>
      <c r="D9" s="12"/>
      <c r="E9" s="12"/>
      <c r="F9" s="12"/>
      <c r="G9" s="34"/>
      <c r="H9" s="34"/>
      <c r="I9" s="27">
        <f>G9*H9</f>
        <v>0</v>
      </c>
      <c r="K9" s="12"/>
    </row>
    <row r="10" spans="1:11" s="2" customFormat="1">
      <c r="A10" s="12"/>
      <c r="B10" s="12"/>
      <c r="C10" s="12"/>
      <c r="D10" s="12"/>
      <c r="E10" s="12"/>
      <c r="F10" s="14"/>
      <c r="G10" s="34"/>
      <c r="H10" s="34"/>
      <c r="I10" s="27">
        <f>G10*H10</f>
        <v>0</v>
      </c>
      <c r="K10" s="12"/>
    </row>
    <row r="11" spans="1:11">
      <c r="I11" s="27">
        <f t="shared" ref="I11:I16" si="0">G11*H11</f>
        <v>0</v>
      </c>
    </row>
    <row r="12" spans="1:11">
      <c r="F12" s="15"/>
      <c r="I12" s="27">
        <f t="shared" si="0"/>
        <v>0</v>
      </c>
    </row>
    <row r="13" spans="1:11">
      <c r="I13" s="27">
        <f t="shared" si="0"/>
        <v>0</v>
      </c>
    </row>
    <row r="14" spans="1:11">
      <c r="I14" s="27">
        <f t="shared" si="0"/>
        <v>0</v>
      </c>
    </row>
    <row r="15" spans="1:11">
      <c r="I15" s="27">
        <f t="shared" si="0"/>
        <v>0</v>
      </c>
      <c r="J15" s="7"/>
    </row>
    <row r="16" spans="1:11">
      <c r="I16" s="27">
        <f t="shared" si="0"/>
        <v>0</v>
      </c>
    </row>
    <row r="17" spans="2:9">
      <c r="I17" s="27">
        <f t="shared" ref="I17" si="1">G17*H17</f>
        <v>0</v>
      </c>
    </row>
    <row r="18" spans="2:9" ht="18">
      <c r="B18" s="17" t="s">
        <v>6</v>
      </c>
      <c r="I18" s="35"/>
    </row>
    <row r="19" spans="2:9">
      <c r="B19" s="16"/>
      <c r="I19" s="27">
        <f>G19*H19</f>
        <v>0</v>
      </c>
    </row>
    <row r="20" spans="2:9">
      <c r="I20" s="27">
        <f t="shared" ref="I20:I44" si="2">G20*H20</f>
        <v>0</v>
      </c>
    </row>
    <row r="21" spans="2:9">
      <c r="I21" s="27">
        <f t="shared" si="2"/>
        <v>0</v>
      </c>
    </row>
    <row r="22" spans="2:9">
      <c r="I22" s="27">
        <f t="shared" si="2"/>
        <v>0</v>
      </c>
    </row>
    <row r="23" spans="2:9">
      <c r="I23" s="27">
        <f t="shared" si="2"/>
        <v>0</v>
      </c>
    </row>
    <row r="24" spans="2:9">
      <c r="I24" s="27">
        <f t="shared" si="2"/>
        <v>0</v>
      </c>
    </row>
    <row r="25" spans="2:9">
      <c r="I25" s="27">
        <f t="shared" si="2"/>
        <v>0</v>
      </c>
    </row>
    <row r="26" spans="2:9">
      <c r="I26" s="27">
        <f t="shared" si="2"/>
        <v>0</v>
      </c>
    </row>
    <row r="27" spans="2:9">
      <c r="I27" s="27">
        <f t="shared" si="2"/>
        <v>0</v>
      </c>
    </row>
    <row r="28" spans="2:9">
      <c r="I28" s="27">
        <f t="shared" si="2"/>
        <v>0</v>
      </c>
    </row>
    <row r="29" spans="2:9">
      <c r="I29" s="27">
        <f t="shared" si="2"/>
        <v>0</v>
      </c>
    </row>
    <row r="30" spans="2:9">
      <c r="I30" s="27">
        <f t="shared" si="2"/>
        <v>0</v>
      </c>
    </row>
    <row r="31" spans="2:9">
      <c r="I31" s="27">
        <f t="shared" si="2"/>
        <v>0</v>
      </c>
    </row>
    <row r="32" spans="2:9">
      <c r="I32" s="27">
        <f t="shared" si="2"/>
        <v>0</v>
      </c>
    </row>
    <row r="33" spans="2:11">
      <c r="I33" s="27">
        <f t="shared" si="2"/>
        <v>0</v>
      </c>
    </row>
    <row r="34" spans="2:11">
      <c r="I34" s="27">
        <f t="shared" si="2"/>
        <v>0</v>
      </c>
    </row>
    <row r="35" spans="2:11">
      <c r="I35" s="27">
        <f t="shared" si="2"/>
        <v>0</v>
      </c>
    </row>
    <row r="36" spans="2:11">
      <c r="I36" s="27">
        <f t="shared" si="2"/>
        <v>0</v>
      </c>
    </row>
    <row r="37" spans="2:11">
      <c r="I37" s="27">
        <f t="shared" si="2"/>
        <v>0</v>
      </c>
    </row>
    <row r="38" spans="2:11">
      <c r="I38" s="27">
        <f t="shared" si="2"/>
        <v>0</v>
      </c>
      <c r="K38" s="25" t="s">
        <v>31</v>
      </c>
    </row>
    <row r="39" spans="2:11">
      <c r="I39" s="27">
        <f t="shared" si="2"/>
        <v>0</v>
      </c>
      <c r="K39" s="25"/>
    </row>
    <row r="40" spans="2:11">
      <c r="I40" s="27">
        <f t="shared" si="2"/>
        <v>0</v>
      </c>
      <c r="K40" s="25" t="s">
        <v>32</v>
      </c>
    </row>
    <row r="41" spans="2:11">
      <c r="I41" s="27">
        <f t="shared" si="2"/>
        <v>0</v>
      </c>
      <c r="K41" s="25"/>
    </row>
    <row r="42" spans="2:11">
      <c r="I42" s="27">
        <f t="shared" si="2"/>
        <v>0</v>
      </c>
      <c r="K42" s="25" t="s">
        <v>33</v>
      </c>
    </row>
    <row r="43" spans="2:11">
      <c r="I43" s="27">
        <f t="shared" si="2"/>
        <v>0</v>
      </c>
    </row>
    <row r="44" spans="2:11">
      <c r="I44" s="27">
        <f t="shared" si="2"/>
        <v>0</v>
      </c>
    </row>
    <row r="45" spans="2:11" ht="18">
      <c r="B45" s="17" t="s">
        <v>7</v>
      </c>
      <c r="I45" s="36"/>
    </row>
    <row r="46" spans="2:11">
      <c r="B46" s="19" t="s">
        <v>8</v>
      </c>
      <c r="I46" s="27">
        <f>G46*H46</f>
        <v>0</v>
      </c>
    </row>
    <row r="47" spans="2:11">
      <c r="C47" s="19" t="s">
        <v>21</v>
      </c>
      <c r="I47" s="27">
        <f>G47*H47</f>
        <v>0</v>
      </c>
    </row>
    <row r="48" spans="2:11">
      <c r="I48" s="27">
        <f t="shared" ref="I48:I80" si="3">G48*H48</f>
        <v>0</v>
      </c>
    </row>
    <row r="49" spans="2:9">
      <c r="I49" s="27"/>
    </row>
    <row r="50" spans="2:9">
      <c r="I50" s="27">
        <f t="shared" si="3"/>
        <v>0</v>
      </c>
    </row>
    <row r="51" spans="2:9">
      <c r="I51" s="27">
        <f t="shared" si="3"/>
        <v>0</v>
      </c>
    </row>
    <row r="52" spans="2:9">
      <c r="I52" s="27">
        <f t="shared" si="3"/>
        <v>0</v>
      </c>
    </row>
    <row r="53" spans="2:9">
      <c r="I53" s="27">
        <f t="shared" si="3"/>
        <v>0</v>
      </c>
    </row>
    <row r="54" spans="2:9">
      <c r="B54" s="19" t="s">
        <v>9</v>
      </c>
      <c r="I54" s="27">
        <f t="shared" si="3"/>
        <v>0</v>
      </c>
    </row>
    <row r="55" spans="2:9">
      <c r="C55" s="19" t="s">
        <v>21</v>
      </c>
      <c r="I55" s="27">
        <f t="shared" si="3"/>
        <v>0</v>
      </c>
    </row>
    <row r="56" spans="2:9">
      <c r="C56" s="19"/>
      <c r="I56" s="27">
        <f t="shared" si="3"/>
        <v>0</v>
      </c>
    </row>
    <row r="57" spans="2:9">
      <c r="C57" s="19"/>
      <c r="I57" s="27">
        <f t="shared" si="3"/>
        <v>0</v>
      </c>
    </row>
    <row r="58" spans="2:9">
      <c r="C58" s="19"/>
      <c r="I58" s="27">
        <f t="shared" si="3"/>
        <v>0</v>
      </c>
    </row>
    <row r="59" spans="2:9">
      <c r="I59" s="27">
        <f t="shared" si="3"/>
        <v>0</v>
      </c>
    </row>
    <row r="60" spans="2:9">
      <c r="I60" s="27">
        <f t="shared" si="3"/>
        <v>0</v>
      </c>
    </row>
    <row r="61" spans="2:9">
      <c r="B61" s="19" t="s">
        <v>10</v>
      </c>
      <c r="I61" s="27">
        <f t="shared" si="3"/>
        <v>0</v>
      </c>
    </row>
    <row r="62" spans="2:9">
      <c r="I62" s="27">
        <f t="shared" si="3"/>
        <v>0</v>
      </c>
    </row>
    <row r="63" spans="2:9">
      <c r="I63" s="27">
        <f t="shared" si="3"/>
        <v>0</v>
      </c>
    </row>
    <row r="64" spans="2:9">
      <c r="I64" s="27">
        <f t="shared" si="3"/>
        <v>0</v>
      </c>
    </row>
    <row r="65" spans="2:9">
      <c r="B65" s="19" t="s">
        <v>11</v>
      </c>
      <c r="I65" s="27">
        <f t="shared" si="3"/>
        <v>0</v>
      </c>
    </row>
    <row r="66" spans="2:9">
      <c r="C66" s="10" t="s">
        <v>21</v>
      </c>
      <c r="I66" s="27">
        <f t="shared" si="3"/>
        <v>0</v>
      </c>
    </row>
    <row r="67" spans="2:9">
      <c r="I67" s="27">
        <f t="shared" si="3"/>
        <v>0</v>
      </c>
    </row>
    <row r="68" spans="2:9">
      <c r="I68" s="27">
        <f t="shared" si="3"/>
        <v>0</v>
      </c>
    </row>
    <row r="69" spans="2:9" ht="18">
      <c r="B69" s="17" t="s">
        <v>12</v>
      </c>
      <c r="I69" s="36"/>
    </row>
    <row r="70" spans="2:9">
      <c r="I70" s="27">
        <f t="shared" si="3"/>
        <v>0</v>
      </c>
    </row>
    <row r="71" spans="2:9">
      <c r="I71" s="27">
        <f t="shared" si="3"/>
        <v>0</v>
      </c>
    </row>
    <row r="72" spans="2:9">
      <c r="I72" s="27">
        <f t="shared" si="3"/>
        <v>0</v>
      </c>
    </row>
    <row r="73" spans="2:9" ht="18">
      <c r="B73" s="17" t="s">
        <v>13</v>
      </c>
      <c r="I73" s="36"/>
    </row>
    <row r="74" spans="2:9" ht="18">
      <c r="B74" s="13"/>
      <c r="I74" s="27">
        <f t="shared" si="3"/>
        <v>0</v>
      </c>
    </row>
    <row r="75" spans="2:9" ht="18">
      <c r="B75" s="13"/>
      <c r="I75" s="27">
        <f t="shared" si="3"/>
        <v>0</v>
      </c>
    </row>
    <row r="76" spans="2:9">
      <c r="I76" s="27">
        <f t="shared" si="3"/>
        <v>0</v>
      </c>
    </row>
    <row r="77" spans="2:9" ht="18">
      <c r="B77" s="17" t="s">
        <v>14</v>
      </c>
      <c r="I77" s="36"/>
    </row>
    <row r="78" spans="2:9">
      <c r="I78" s="27">
        <f t="shared" si="3"/>
        <v>0</v>
      </c>
    </row>
    <row r="79" spans="2:9">
      <c r="I79" s="27">
        <f t="shared" si="3"/>
        <v>0</v>
      </c>
    </row>
    <row r="80" spans="2:9">
      <c r="I80" s="27">
        <f t="shared" si="3"/>
        <v>0</v>
      </c>
    </row>
    <row r="82" spans="2:10" ht="18">
      <c r="B82" s="17" t="s">
        <v>23</v>
      </c>
    </row>
    <row r="83" spans="2:10">
      <c r="C83" s="19" t="s">
        <v>22</v>
      </c>
      <c r="G83" s="37">
        <f>SUM(I9:I81)</f>
        <v>0</v>
      </c>
    </row>
    <row r="85" spans="2:10">
      <c r="C85" s="19" t="s">
        <v>25</v>
      </c>
      <c r="H85" s="38">
        <f>G83+I5+I6+I7</f>
        <v>0</v>
      </c>
      <c r="I85" s="31">
        <f>G83+I5+I6+I7+I8</f>
        <v>0</v>
      </c>
      <c r="J85" s="26">
        <f>I85-H85</f>
        <v>0</v>
      </c>
    </row>
    <row r="87" spans="2:10" ht="18">
      <c r="B87" s="13" t="s">
        <v>24</v>
      </c>
      <c r="I87" s="31">
        <f>I85-I8</f>
        <v>0</v>
      </c>
    </row>
  </sheetData>
  <sheetProtection password="CD7A" sheet="1" objects="1" scenarios="1" selectLockedCells="1"/>
  <phoneticPr fontId="7" type="noConversion"/>
  <pageMargins left="0.75" right="0.75" top="1" bottom="1" header="0.5" footer="0.5"/>
  <pageSetup paperSize="9" orientation="portrait" horizontalDpi="4294967292" verticalDpi="4294967292"/>
  <rowBreaks count="1" manualBreakCount="1">
    <brk id="44" max="16383" man="1"/>
  </rowBreaks>
  <ignoredErrors>
    <ignoredError sqref="I78:I80 I74:I76 I70:I72 I50:I55 I27:I35 I60:I68 I37:I44 I6:I20 I46:I48" emptyCellReference="1"/>
    <ignoredError sqref="H85" unlockedFormula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showRuler="0" view="pageLayout" zoomScale="202" zoomScaleNormal="202" zoomScalePageLayoutView="202" workbookViewId="0">
      <selection activeCell="C2" sqref="C2"/>
    </sheetView>
  </sheetViews>
  <sheetFormatPr baseColWidth="10" defaultColWidth="10.83203125" defaultRowHeight="15" x14ac:dyDescent="0"/>
  <cols>
    <col min="1" max="16384" width="10.83203125" style="5"/>
  </cols>
  <sheetData>
    <row r="1" spans="1:6" ht="20">
      <c r="A1" s="4" t="s">
        <v>18</v>
      </c>
    </row>
    <row r="2" spans="1:6" ht="20">
      <c r="A2" s="4"/>
      <c r="C2" s="9"/>
    </row>
    <row r="3" spans="1:6">
      <c r="A3" s="5" t="s">
        <v>30</v>
      </c>
      <c r="B3" s="22"/>
      <c r="C3" s="22"/>
      <c r="D3" s="8"/>
      <c r="E3" s="8"/>
      <c r="F3" s="8"/>
    </row>
    <row r="4" spans="1:6">
      <c r="A4" s="5" t="s">
        <v>16</v>
      </c>
      <c r="B4" s="22"/>
      <c r="C4" s="22"/>
      <c r="D4" s="8"/>
      <c r="E4" s="8"/>
      <c r="F4" s="8"/>
    </row>
    <row r="5" spans="1:6">
      <c r="A5" s="5" t="s">
        <v>29</v>
      </c>
      <c r="B5" s="22"/>
      <c r="C5" s="22"/>
      <c r="D5" s="8" t="s">
        <v>26</v>
      </c>
      <c r="E5" s="8"/>
      <c r="F5" s="6">
        <f>Instruktion!I85/1989</f>
        <v>0</v>
      </c>
    </row>
    <row r="6" spans="1:6">
      <c r="A6" s="5" t="s">
        <v>28</v>
      </c>
      <c r="B6" s="9"/>
      <c r="C6" s="9"/>
      <c r="D6" s="5" t="s">
        <v>24</v>
      </c>
      <c r="F6" s="5">
        <f>Instruktion!I87</f>
        <v>0</v>
      </c>
    </row>
    <row r="7" spans="1:6">
      <c r="C7" s="9"/>
    </row>
    <row r="8" spans="1:6">
      <c r="C8" s="9"/>
    </row>
    <row r="9" spans="1:6">
      <c r="A9" s="5" t="s">
        <v>15</v>
      </c>
      <c r="B9" s="9"/>
      <c r="C9" s="9"/>
    </row>
    <row r="10" spans="1:6">
      <c r="A10" s="5" t="s">
        <v>17</v>
      </c>
      <c r="B10" s="9"/>
      <c r="C10" s="9"/>
    </row>
    <row r="11" spans="1:6">
      <c r="A11" s="5" t="s">
        <v>27</v>
      </c>
      <c r="C11" s="23"/>
    </row>
  </sheetData>
  <sheetProtection password="CD7A" sheet="1" objects="1" scenarios="1" selectLockedCells="1"/>
  <phoneticPr fontId="7" type="noConversion"/>
  <pageMargins left="0.75" right="0.75" top="1" bottom="1" header="0.5" footer="0.5"/>
  <pageSetup paperSize="9" orientation="portrait" horizontalDpi="4294967292" verticalDpi="4294967292"/>
  <ignoredErrors>
    <ignoredError sqref="C2:C8 C10" unlockedFormula="1"/>
  </ignoredErrors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Instruktion</vt:lpstr>
      <vt:lpstr>Sammanfattning</vt:lpstr>
    </vt:vector>
  </TitlesOfParts>
  <Company>Kyrkomusikernas Riksförbund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Ingela</dc:creator>
  <cp:lastModifiedBy>Henrik Tobin</cp:lastModifiedBy>
  <cp:lastPrinted>2012-11-01T10:23:45Z</cp:lastPrinted>
  <dcterms:created xsi:type="dcterms:W3CDTF">2012-04-18T19:42:22Z</dcterms:created>
  <dcterms:modified xsi:type="dcterms:W3CDTF">2012-11-06T08:26:08Z</dcterms:modified>
</cp:coreProperties>
</file>